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pgouvqcca.sharepoint.com/sites/3711253/Documents partages/1600 RI/1620 TI/1623 Sites Web/Web/_INTERNET/Formulaires/4000 Bingos-Tirages/_Excels/"/>
    </mc:Choice>
  </mc:AlternateContent>
  <xr:revisionPtr revIDLastSave="17" documentId="8_{81C981C4-B85A-45E1-A599-12967415293F}" xr6:coauthVersionLast="47" xr6:coauthVersionMax="47" xr10:uidLastSave="{FD867611-E8F5-4002-A718-3DB8BCC52E19}"/>
  <bookViews>
    <workbookView xWindow="-120" yWindow="-120" windowWidth="29040" windowHeight="15840" xr2:uid="{AE266399-042D-443D-9394-7014F792C65D}"/>
  </bookViews>
  <sheets>
    <sheet name="Registre A Groupement" sheetId="4" r:id="rId1"/>
    <sheet name="Données 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J25" i="4" l="1"/>
  <c r="J10" i="4"/>
  <c r="I62" i="4" l="1"/>
  <c r="H62" i="4"/>
  <c r="G62" i="4"/>
  <c r="F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3" i="4"/>
  <c r="J12" i="4"/>
  <c r="J11" i="4"/>
  <c r="J62" i="4" l="1"/>
</calcChain>
</file>

<file path=xl/sharedStrings.xml><?xml version="1.0" encoding="utf-8"?>
<sst xmlns="http://schemas.openxmlformats.org/spreadsheetml/2006/main" count="27" uniqueCount="27">
  <si>
    <t>Nom de l'organisme membre du groupement :</t>
  </si>
  <si>
    <r>
      <t>N</t>
    </r>
    <r>
      <rPr>
        <vertAlign val="superscript"/>
        <sz val="11"/>
        <color theme="1"/>
        <rFont val="Calibri"/>
        <family val="2"/>
        <scheme val="minor"/>
      </rPr>
      <t>o</t>
    </r>
  </si>
  <si>
    <t>Valeur totale des prix attribués</t>
  </si>
  <si>
    <t>Commentaires</t>
  </si>
  <si>
    <t>TOTAL</t>
  </si>
  <si>
    <t>Système de loterie</t>
  </si>
  <si>
    <t>Type de tirage</t>
  </si>
  <si>
    <t>Tirage</t>
  </si>
  <si>
    <t>À prix fixe</t>
  </si>
  <si>
    <t>Loterie instantanée</t>
  </si>
  <si>
    <t>Casino-bénéfice</t>
  </si>
  <si>
    <t>À lot progressif</t>
  </si>
  <si>
    <t>Mixte</t>
  </si>
  <si>
    <t>Nom de l'organisme-cadre titulaire de la licence :</t>
  </si>
  <si>
    <t>Date de délivrance :</t>
  </si>
  <si>
    <t xml:space="preserve">Date d'expiration : </t>
  </si>
  <si>
    <t xml:space="preserve">Numéro de licence : </t>
  </si>
  <si>
    <t xml:space="preserve">À prix au pourcentage </t>
  </si>
  <si>
    <t>Date 
de tenue 
du système de loterie</t>
  </si>
  <si>
    <t>Type de système de loterie (tirage, loterie instantanée
ou casino-bénéfice)</t>
  </si>
  <si>
    <t>Frais d’administration du système de loterie 
(3)</t>
  </si>
  <si>
    <t>L'organisme membre du groupement doit conserver ces renseignements durant les deux années suivant l’expiration ou la révocation de la licence et les transmettre à la Régie sur demande.</t>
  </si>
  <si>
    <t>REGISTRE ANNUEL
LICENCE DE SYSTÈMES DE LOTERIE DE CLASSE A POUR UN GROUPEMENT D'ORGANISMES</t>
  </si>
  <si>
    <t>Type de tirage, le cas échéant (à prix fixe 
ou à prix 
au pourcentage 
[ex. : moitié-moitié],
à lot progressif 
ou mixte)</t>
  </si>
  <si>
    <r>
      <t xml:space="preserve">Profits (ou pertes) 
provenant du système 
de loterie 
(4) = </t>
    </r>
    <r>
      <rPr>
        <sz val="14"/>
        <color theme="1"/>
        <rFont val="Calibri"/>
        <family val="2"/>
      </rPr>
      <t>[</t>
    </r>
    <r>
      <rPr>
        <sz val="14"/>
        <color theme="1"/>
        <rFont val="Calibri"/>
        <family val="2"/>
        <scheme val="minor"/>
      </rPr>
      <t>(1) - (2)</t>
    </r>
    <r>
      <rPr>
        <sz val="14"/>
        <color theme="1"/>
        <rFont val="Calibri"/>
        <family val="2"/>
      </rPr>
      <t>]</t>
    </r>
    <r>
      <rPr>
        <sz val="14"/>
        <color theme="1"/>
        <rFont val="Calibri"/>
        <family val="2"/>
        <scheme val="minor"/>
      </rPr>
      <t xml:space="preserve"> - (3)]</t>
    </r>
  </si>
  <si>
    <t>Revenus provenant
de la vente des billets 
du tirage, des cartes 
de loterie instantanée ou des billets d'entrée ou provenant de l'argent fictif additionnel 
du casino-bénéfice 
(1)</t>
  </si>
  <si>
    <t>Coût réel payé 
pour tous les prix attribués
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</si>
</sst>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[$$-C0C]_ ;_ * \(#,##0.00\)\ [$$-C0C]_ ;_ * &quot;-&quot;??_)\ [$$-C0C]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rgb="FF305496"/>
      </left>
      <right/>
      <top style="thin">
        <color rgb="FF305496"/>
      </top>
      <bottom style="thin">
        <color rgb="FF305496"/>
      </bottom>
      <diagonal/>
    </border>
    <border>
      <left/>
      <right/>
      <top style="thin">
        <color rgb="FF305496"/>
      </top>
      <bottom style="thin">
        <color rgb="FF305496"/>
      </bottom>
      <diagonal/>
    </border>
    <border>
      <left/>
      <right style="thin">
        <color rgb="FF305496"/>
      </right>
      <top style="thin">
        <color rgb="FF305496"/>
      </top>
      <bottom style="thin">
        <color rgb="FF30549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6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wrapText="1"/>
    </xf>
    <xf numFmtId="0" fontId="0" fillId="0" borderId="9" xfId="0" applyFill="1" applyBorder="1"/>
    <xf numFmtId="0" fontId="1" fillId="0" borderId="9" xfId="0" applyFont="1" applyFill="1" applyBorder="1"/>
    <xf numFmtId="164" fontId="0" fillId="0" borderId="9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Font="1"/>
    <xf numFmtId="0" fontId="6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left" vertical="top" wrapText="1"/>
    </xf>
    <xf numFmtId="0" fontId="6" fillId="0" borderId="1" xfId="0" applyFont="1" applyBorder="1" applyProtection="1">
      <protection locked="0"/>
    </xf>
    <xf numFmtId="0" fontId="6" fillId="0" borderId="14" xfId="0" applyFont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164" fontId="0" fillId="0" borderId="2" xfId="0" applyNumberFormat="1" applyFill="1" applyBorder="1" applyProtection="1"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/>
    <xf numFmtId="0" fontId="6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</cellXfs>
  <cellStyles count="1">
    <cellStyle name="Normal" xfId="0" builtinId="0"/>
  </cellStyles>
  <dxfs count="15"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</border>
      <protection locked="0" hidden="0"/>
    </dxf>
    <dxf>
      <numFmt numFmtId="164" formatCode="_ * #,##0.00_)\ [$$-C0C]_ ;_ * \(#,##0.00\)\ [$$-C0C]_ ;_ * &quot;-&quot;??_)\ [$$-C0C]_ ;_ @_ 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numFmt numFmtId="164" formatCode="_ * #,##0.00_)\ [$$-C0C]_ ;_ * \(#,##0.00\)\ [$$-C0C]_ ;_ * &quot;-&quot;??_)\ [$$-C0C]_ ;_ @_ "/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164" formatCode="_ * #,##0.00_)\ [$$-C0C]_ ;_ * \(#,##0.00\)\ [$$-C0C]_ ;_ * &quot;-&quot;??_)\ [$$-C0C]_ ;_ @_ "/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164" formatCode="_ * #,##0.00_)\ [$$-C0C]_ ;_ * \(#,##0.00\)\ [$$-C0C]_ ;_ * &quot;-&quot;??_)\ [$$-C0C]_ ;_ @_ "/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164" formatCode="_ * #,##0.00_)\ [$$-C0C]_ ;_ * \(#,##0.00\)\ [$$-C0C]_ ;_ * &quot;-&quot;??_)\ [$$-C0C]_ ;_ @_ "/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top style="thin">
          <color theme="4" tint="-0.249977111117893"/>
        </top>
      </border>
    </dxf>
    <dxf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4" tint="-0.249977111117893"/>
        </bottom>
      </border>
    </dxf>
    <dxf>
      <font>
        <strike val="0"/>
        <outline val="0"/>
        <shadow val="0"/>
        <u val="no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/>
        <bottom/>
        <vertical style="thin">
          <color theme="4" tint="-0.249977111117893"/>
        </vertical>
        <horizontal style="thin">
          <color theme="4" tint="-0.249977111117893"/>
        </horizontal>
      </border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901EB-3455-4615-B85E-64CC6F1EC28E}" name="Tableau684" displayName="Tableau684" ref="B9:K62" totalsRowShown="0" headerRowDxfId="14" dataDxfId="12" headerRowBorderDxfId="13" tableBorderDxfId="11" totalsRowBorderDxfId="10">
  <tableColumns count="10">
    <tableColumn id="1" xr3:uid="{741D5C3C-0B0A-4027-B182-59595C145FB6}" name="No" dataDxfId="9"/>
    <tableColumn id="3" xr3:uid="{6B86C97E-738F-4FAE-921F-F1213B99AC46}" name="Date _x000a_de tenue _x000a_du système de loterie" dataDxfId="8"/>
    <tableColumn id="10" xr3:uid="{BFFEE417-99A9-4472-9545-9283EB477DAC}" name="Type de système de loterie (tirage, loterie instantanée_x000a_ou casino-bénéfice)" dataDxfId="7"/>
    <tableColumn id="2" xr3:uid="{746FE474-AFF9-4753-B670-C09C8E5D3285}" name="Type de tirage, le cas échéant (à prix fixe _x000a_ou à prix _x000a_au pourcentage _x000a_[ex. : moitié-moitié],_x000a_à lot progressif _x000a_ou mixte)" dataDxfId="6"/>
    <tableColumn id="4" xr3:uid="{B7438568-B16A-402A-B3BE-B36688E27DE1}" name="Valeur totale des prix attribués" dataDxfId="5"/>
    <tableColumn id="7" xr3:uid="{D0E8E64C-6752-4C1C-B07D-11B06174B31B}" name="Revenus provenant_x000a_de la vente des billets _x000a_du tirage, des cartes _x000a_de loterie instantanée ou des billets d'entrée ou provenant de l'argent fictif additionnel _x000a_du casino-bénéfice _x000a_(1)" dataDxfId="4"/>
    <tableColumn id="8" xr3:uid="{149A44B2-920E-4F9B-88BF-076E5309CC5D}" name="Coût réel payé _x000a_pour tous les prix attribués_x000a__x000a__x000a__x000a__x000a__x000a_ (2)" dataDxfId="3"/>
    <tableColumn id="5" xr3:uid="{F410612E-4D5F-4BFB-A1C5-7F5C49A2ACE9}" name="Frais d’administration du système de loterie _x000a__x000a__x000a__x000a__x000a__x000a__x000a_(3)" dataDxfId="2"/>
    <tableColumn id="9" xr3:uid="{32AB5435-5098-4275-BD48-6CB2EECD3D63}" name="Profits (ou pertes) _x000a_provenant du système _x000a_de loterie _x000a__x000a__x000a__x000a__x000a__x000a_(4) = [(1) - (2)] - (3)]" dataDxfId="1"/>
    <tableColumn id="6" xr3:uid="{0B772744-B1D8-4F5F-9728-AE63397C43FF}" name="Commentaire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4B8D-2C79-4175-81E6-C971A89FD191}">
  <sheetPr>
    <pageSetUpPr fitToPage="1"/>
  </sheetPr>
  <dimension ref="A2:N64"/>
  <sheetViews>
    <sheetView showGridLines="0" tabSelected="1" zoomScale="60" zoomScaleNormal="60" workbookViewId="0">
      <pane ySplit="9" topLeftCell="A10" activePane="bottomLeft" state="frozen"/>
      <selection pane="bottomLeft" activeCell="N56" sqref="N56"/>
    </sheetView>
  </sheetViews>
  <sheetFormatPr baseColWidth="10" defaultColWidth="11.42578125" defaultRowHeight="15" x14ac:dyDescent="0.25"/>
  <cols>
    <col min="1" max="1" width="6.140625" customWidth="1"/>
    <col min="2" max="2" width="9.5703125" style="4" bestFit="1" customWidth="1"/>
    <col min="3" max="3" width="15.7109375" customWidth="1"/>
    <col min="4" max="4" width="20.28515625" customWidth="1"/>
    <col min="5" max="5" width="25.85546875" customWidth="1"/>
    <col min="6" max="6" width="19.28515625" customWidth="1"/>
    <col min="7" max="7" width="28.7109375" customWidth="1"/>
    <col min="8" max="9" width="26.7109375" customWidth="1"/>
    <col min="10" max="10" width="28.7109375" customWidth="1"/>
    <col min="11" max="11" width="77.5703125" customWidth="1"/>
  </cols>
  <sheetData>
    <row r="2" spans="1:14" s="5" customFormat="1" ht="57.75" customHeight="1" x14ac:dyDescent="0.35">
      <c r="B2" s="37" t="s">
        <v>22</v>
      </c>
      <c r="C2" s="38"/>
      <c r="D2" s="38"/>
      <c r="E2" s="38"/>
      <c r="F2" s="38"/>
      <c r="G2" s="38"/>
      <c r="H2" s="38"/>
      <c r="I2" s="38"/>
      <c r="J2" s="38"/>
      <c r="K2" s="39"/>
    </row>
    <row r="3" spans="1:14" x14ac:dyDescent="0.25">
      <c r="C3" s="1"/>
    </row>
    <row r="4" spans="1:14" ht="18.75" x14ac:dyDescent="0.3">
      <c r="C4" s="41" t="s">
        <v>21</v>
      </c>
      <c r="D4" s="42"/>
      <c r="E4" s="42"/>
      <c r="F4" s="42"/>
      <c r="G4" s="42"/>
      <c r="H4" s="42"/>
      <c r="I4" s="42"/>
      <c r="J4" s="42"/>
      <c r="K4" s="42"/>
    </row>
    <row r="5" spans="1:14" x14ac:dyDescent="0.25">
      <c r="C5" s="1"/>
    </row>
    <row r="6" spans="1:14" s="20" customFormat="1" ht="18" customHeight="1" x14ac:dyDescent="0.3">
      <c r="B6" s="23"/>
      <c r="C6" s="43" t="s">
        <v>13</v>
      </c>
      <c r="D6" s="43"/>
      <c r="E6" s="44"/>
      <c r="F6" s="45"/>
      <c r="G6" s="46"/>
      <c r="H6" s="19" t="s">
        <v>16</v>
      </c>
      <c r="I6" s="28"/>
      <c r="J6" s="26" t="s">
        <v>14</v>
      </c>
      <c r="K6" s="28"/>
    </row>
    <row r="7" spans="1:14" s="20" customFormat="1" ht="27" customHeight="1" x14ac:dyDescent="0.3">
      <c r="B7" s="23"/>
      <c r="C7" s="43" t="s">
        <v>0</v>
      </c>
      <c r="D7" s="43"/>
      <c r="E7" s="44"/>
      <c r="F7" s="47"/>
      <c r="G7" s="48"/>
      <c r="J7" s="26" t="s">
        <v>15</v>
      </c>
      <c r="K7" s="29"/>
    </row>
    <row r="8" spans="1:14" ht="11.25" customHeight="1" x14ac:dyDescent="0.25">
      <c r="C8" s="2"/>
      <c r="D8" s="10"/>
      <c r="L8" s="40"/>
      <c r="M8" s="40"/>
      <c r="N8" s="40"/>
    </row>
    <row r="9" spans="1:14" s="6" customFormat="1" ht="174" customHeight="1" x14ac:dyDescent="0.25">
      <c r="A9"/>
      <c r="B9" s="25" t="s">
        <v>1</v>
      </c>
      <c r="C9" s="27" t="s">
        <v>18</v>
      </c>
      <c r="D9" s="27" t="s">
        <v>19</v>
      </c>
      <c r="E9" s="27" t="s">
        <v>23</v>
      </c>
      <c r="F9" s="27" t="s">
        <v>2</v>
      </c>
      <c r="G9" s="27" t="s">
        <v>25</v>
      </c>
      <c r="H9" s="27" t="s">
        <v>26</v>
      </c>
      <c r="I9" s="27" t="s">
        <v>20</v>
      </c>
      <c r="J9" s="27" t="s">
        <v>24</v>
      </c>
      <c r="K9" s="24" t="s">
        <v>3</v>
      </c>
      <c r="L9" s="40"/>
      <c r="M9" s="40"/>
      <c r="N9" s="40"/>
    </row>
    <row r="10" spans="1:14" s="8" customFormat="1" x14ac:dyDescent="0.25">
      <c r="A10" s="7"/>
      <c r="B10" s="11">
        <v>1</v>
      </c>
      <c r="C10" s="30"/>
      <c r="D10" s="31"/>
      <c r="E10" s="31"/>
      <c r="F10" s="32">
        <v>0</v>
      </c>
      <c r="G10" s="32">
        <v>0</v>
      </c>
      <c r="H10" s="32">
        <v>0</v>
      </c>
      <c r="I10" s="32">
        <v>0</v>
      </c>
      <c r="J1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0" s="35"/>
    </row>
    <row r="11" spans="1:14" s="4" customFormat="1" x14ac:dyDescent="0.25">
      <c r="A11"/>
      <c r="B11" s="11">
        <v>2</v>
      </c>
      <c r="C11" s="31"/>
      <c r="D11" s="31"/>
      <c r="E11" s="31"/>
      <c r="F11" s="32">
        <v>0</v>
      </c>
      <c r="G11" s="32">
        <v>0</v>
      </c>
      <c r="H11" s="32">
        <v>0</v>
      </c>
      <c r="I11" s="32">
        <v>0</v>
      </c>
      <c r="J1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1" s="35"/>
    </row>
    <row r="12" spans="1:14" s="4" customFormat="1" x14ac:dyDescent="0.25">
      <c r="A12"/>
      <c r="B12" s="11">
        <v>3</v>
      </c>
      <c r="C12" s="31"/>
      <c r="D12" s="31"/>
      <c r="E12" s="31"/>
      <c r="F12" s="32">
        <v>0</v>
      </c>
      <c r="G12" s="32">
        <v>0</v>
      </c>
      <c r="H12" s="32">
        <v>0</v>
      </c>
      <c r="I12" s="32">
        <v>0</v>
      </c>
      <c r="J12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2" s="35"/>
    </row>
    <row r="13" spans="1:14" s="4" customFormat="1" x14ac:dyDescent="0.25">
      <c r="A13"/>
      <c r="B13" s="11">
        <v>4</v>
      </c>
      <c r="C13" s="31"/>
      <c r="D13" s="31"/>
      <c r="E13" s="31"/>
      <c r="F13" s="32">
        <v>0</v>
      </c>
      <c r="G13" s="32">
        <v>0</v>
      </c>
      <c r="H13" s="32">
        <v>0</v>
      </c>
      <c r="I13" s="32">
        <v>0</v>
      </c>
      <c r="J13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3" s="35"/>
    </row>
    <row r="14" spans="1:14" s="4" customFormat="1" x14ac:dyDescent="0.25">
      <c r="B14" s="11">
        <v>5</v>
      </c>
      <c r="C14" s="31"/>
      <c r="D14" s="31"/>
      <c r="E14" s="31"/>
      <c r="F14" s="32">
        <v>0</v>
      </c>
      <c r="G14" s="32">
        <v>0</v>
      </c>
      <c r="H14" s="32">
        <v>0</v>
      </c>
      <c r="I14" s="32">
        <v>0</v>
      </c>
      <c r="J14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4" s="35"/>
    </row>
    <row r="15" spans="1:14" s="4" customFormat="1" x14ac:dyDescent="0.25">
      <c r="B15" s="11">
        <v>6</v>
      </c>
      <c r="C15" s="31"/>
      <c r="D15" s="31"/>
      <c r="E15" s="31"/>
      <c r="F15" s="32">
        <v>0</v>
      </c>
      <c r="G15" s="32">
        <v>0</v>
      </c>
      <c r="H15" s="32">
        <v>0</v>
      </c>
      <c r="I15" s="32">
        <v>0</v>
      </c>
      <c r="J15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5" s="35"/>
    </row>
    <row r="16" spans="1:14" s="8" customFormat="1" x14ac:dyDescent="0.25">
      <c r="B16" s="11">
        <v>7</v>
      </c>
      <c r="C16" s="31"/>
      <c r="D16" s="31"/>
      <c r="E16" s="31"/>
      <c r="F16" s="32">
        <v>0</v>
      </c>
      <c r="G16" s="32">
        <v>0</v>
      </c>
      <c r="H16" s="32">
        <v>0</v>
      </c>
      <c r="I16" s="32">
        <v>0</v>
      </c>
      <c r="J16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6" s="35"/>
    </row>
    <row r="17" spans="2:11" s="4" customFormat="1" x14ac:dyDescent="0.25">
      <c r="B17" s="11">
        <v>8</v>
      </c>
      <c r="C17" s="31"/>
      <c r="D17" s="31"/>
      <c r="E17" s="31"/>
      <c r="F17" s="32">
        <v>0</v>
      </c>
      <c r="G17" s="32">
        <v>0</v>
      </c>
      <c r="H17" s="32">
        <v>0</v>
      </c>
      <c r="I17" s="32">
        <v>0</v>
      </c>
      <c r="J17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7" s="35"/>
    </row>
    <row r="18" spans="2:11" s="8" customFormat="1" x14ac:dyDescent="0.25">
      <c r="B18" s="11">
        <v>9</v>
      </c>
      <c r="C18" s="31"/>
      <c r="D18" s="31"/>
      <c r="E18" s="31"/>
      <c r="F18" s="32">
        <v>0</v>
      </c>
      <c r="G18" s="32">
        <v>0</v>
      </c>
      <c r="H18" s="32">
        <v>0</v>
      </c>
      <c r="I18" s="32">
        <v>0</v>
      </c>
      <c r="J18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8" s="35"/>
    </row>
    <row r="19" spans="2:11" s="4" customFormat="1" x14ac:dyDescent="0.25">
      <c r="B19" s="11">
        <v>10</v>
      </c>
      <c r="C19" s="31"/>
      <c r="D19" s="31"/>
      <c r="E19" s="31"/>
      <c r="F19" s="32">
        <v>0</v>
      </c>
      <c r="G19" s="32">
        <v>0</v>
      </c>
      <c r="H19" s="32">
        <v>0</v>
      </c>
      <c r="I19" s="32">
        <v>0</v>
      </c>
      <c r="J19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19" s="35"/>
    </row>
    <row r="20" spans="2:11" s="8" customFormat="1" x14ac:dyDescent="0.25">
      <c r="B20" s="11">
        <v>11</v>
      </c>
      <c r="C20" s="31"/>
      <c r="D20" s="31"/>
      <c r="E20" s="31"/>
      <c r="F20" s="32">
        <v>0</v>
      </c>
      <c r="G20" s="32">
        <v>0</v>
      </c>
      <c r="H20" s="32">
        <v>0</v>
      </c>
      <c r="I20" s="32">
        <v>0</v>
      </c>
      <c r="J2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0" s="35"/>
    </row>
    <row r="21" spans="2:11" s="4" customFormat="1" x14ac:dyDescent="0.25">
      <c r="B21" s="11">
        <v>12</v>
      </c>
      <c r="C21" s="31"/>
      <c r="D21" s="31"/>
      <c r="E21" s="31"/>
      <c r="F21" s="32">
        <v>0</v>
      </c>
      <c r="G21" s="32">
        <v>0</v>
      </c>
      <c r="H21" s="32">
        <v>0</v>
      </c>
      <c r="I21" s="32">
        <v>0</v>
      </c>
      <c r="J2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1" s="35"/>
    </row>
    <row r="22" spans="2:11" s="8" customFormat="1" x14ac:dyDescent="0.25">
      <c r="B22" s="11">
        <v>13</v>
      </c>
      <c r="C22" s="31"/>
      <c r="D22" s="31"/>
      <c r="E22" s="31"/>
      <c r="F22" s="32">
        <v>0</v>
      </c>
      <c r="G22" s="32">
        <v>0</v>
      </c>
      <c r="H22" s="32">
        <v>0</v>
      </c>
      <c r="I22" s="32">
        <v>0</v>
      </c>
      <c r="J22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2" s="35"/>
    </row>
    <row r="23" spans="2:11" s="4" customFormat="1" x14ac:dyDescent="0.25">
      <c r="B23" s="11">
        <v>14</v>
      </c>
      <c r="C23" s="31"/>
      <c r="D23" s="31"/>
      <c r="E23" s="31"/>
      <c r="F23" s="32">
        <v>0</v>
      </c>
      <c r="G23" s="32">
        <v>0</v>
      </c>
      <c r="H23" s="32">
        <v>0</v>
      </c>
      <c r="I23" s="32">
        <v>0</v>
      </c>
      <c r="J23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3" s="35"/>
    </row>
    <row r="24" spans="2:11" s="8" customFormat="1" x14ac:dyDescent="0.25">
      <c r="B24" s="11">
        <v>15</v>
      </c>
      <c r="C24" s="31"/>
      <c r="D24" s="31"/>
      <c r="E24" s="31"/>
      <c r="F24" s="32">
        <v>0</v>
      </c>
      <c r="G24" s="32">
        <v>0</v>
      </c>
      <c r="H24" s="32">
        <v>0</v>
      </c>
      <c r="I24" s="32">
        <v>0</v>
      </c>
      <c r="J24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4" s="35"/>
    </row>
    <row r="25" spans="2:11" s="4" customFormat="1" x14ac:dyDescent="0.25">
      <c r="B25" s="11">
        <v>16</v>
      </c>
      <c r="C25" s="31"/>
      <c r="D25" s="31"/>
      <c r="E25" s="31"/>
      <c r="F25" s="32">
        <v>0</v>
      </c>
      <c r="G25" s="32">
        <v>0</v>
      </c>
      <c r="H25" s="32">
        <v>0</v>
      </c>
      <c r="I25" s="32">
        <v>0</v>
      </c>
      <c r="J25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5" s="35"/>
    </row>
    <row r="26" spans="2:11" s="8" customFormat="1" x14ac:dyDescent="0.25">
      <c r="B26" s="11">
        <v>17</v>
      </c>
      <c r="C26" s="31"/>
      <c r="D26" s="31"/>
      <c r="E26" s="31"/>
      <c r="F26" s="32">
        <v>0</v>
      </c>
      <c r="G26" s="32">
        <v>0</v>
      </c>
      <c r="H26" s="32">
        <v>0</v>
      </c>
      <c r="I26" s="32">
        <v>0</v>
      </c>
      <c r="J26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6" s="35"/>
    </row>
    <row r="27" spans="2:11" s="4" customFormat="1" x14ac:dyDescent="0.25">
      <c r="B27" s="11">
        <v>18</v>
      </c>
      <c r="C27" s="31"/>
      <c r="D27" s="31"/>
      <c r="E27" s="31"/>
      <c r="F27" s="32">
        <v>0</v>
      </c>
      <c r="G27" s="32">
        <v>0</v>
      </c>
      <c r="H27" s="32">
        <v>0</v>
      </c>
      <c r="I27" s="32">
        <v>0</v>
      </c>
      <c r="J27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7" s="35"/>
    </row>
    <row r="28" spans="2:11" s="8" customFormat="1" x14ac:dyDescent="0.25">
      <c r="B28" s="11">
        <v>19</v>
      </c>
      <c r="C28" s="31"/>
      <c r="D28" s="31"/>
      <c r="E28" s="31"/>
      <c r="F28" s="32">
        <v>0</v>
      </c>
      <c r="G28" s="32">
        <v>0</v>
      </c>
      <c r="H28" s="32">
        <v>0</v>
      </c>
      <c r="I28" s="32">
        <v>0</v>
      </c>
      <c r="J28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8" s="35"/>
    </row>
    <row r="29" spans="2:11" s="4" customFormat="1" x14ac:dyDescent="0.25">
      <c r="B29" s="11">
        <v>20</v>
      </c>
      <c r="C29" s="31"/>
      <c r="D29" s="31"/>
      <c r="E29" s="31"/>
      <c r="F29" s="32">
        <v>0</v>
      </c>
      <c r="G29" s="32">
        <v>0</v>
      </c>
      <c r="H29" s="32">
        <v>0</v>
      </c>
      <c r="I29" s="32">
        <v>0</v>
      </c>
      <c r="J29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29" s="35"/>
    </row>
    <row r="30" spans="2:11" s="8" customFormat="1" x14ac:dyDescent="0.25">
      <c r="B30" s="11">
        <v>21</v>
      </c>
      <c r="C30" s="31"/>
      <c r="D30" s="31"/>
      <c r="E30" s="31"/>
      <c r="F30" s="32">
        <v>0</v>
      </c>
      <c r="G30" s="32">
        <v>0</v>
      </c>
      <c r="H30" s="32">
        <v>0</v>
      </c>
      <c r="I30" s="32">
        <v>0</v>
      </c>
      <c r="J3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0" s="35"/>
    </row>
    <row r="31" spans="2:11" x14ac:dyDescent="0.25">
      <c r="B31" s="11">
        <v>22</v>
      </c>
      <c r="C31" s="33"/>
      <c r="D31" s="33"/>
      <c r="E31" s="33"/>
      <c r="F31" s="34">
        <v>0</v>
      </c>
      <c r="G31" s="34">
        <v>0</v>
      </c>
      <c r="H31" s="34">
        <v>0</v>
      </c>
      <c r="I31" s="34">
        <v>0</v>
      </c>
      <c r="J3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1" s="35"/>
    </row>
    <row r="32" spans="2:11" s="7" customFormat="1" x14ac:dyDescent="0.25">
      <c r="B32" s="11">
        <v>23</v>
      </c>
      <c r="C32" s="33"/>
      <c r="D32" s="33"/>
      <c r="E32" s="33"/>
      <c r="F32" s="34">
        <v>0</v>
      </c>
      <c r="G32" s="34">
        <v>0</v>
      </c>
      <c r="H32" s="34">
        <v>0</v>
      </c>
      <c r="I32" s="34">
        <v>0</v>
      </c>
      <c r="J32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2" s="35"/>
    </row>
    <row r="33" spans="2:11" x14ac:dyDescent="0.25">
      <c r="B33" s="11">
        <v>24</v>
      </c>
      <c r="C33" s="33"/>
      <c r="D33" s="33"/>
      <c r="E33" s="33"/>
      <c r="F33" s="34">
        <v>0</v>
      </c>
      <c r="G33" s="34">
        <v>0</v>
      </c>
      <c r="H33" s="34">
        <v>0</v>
      </c>
      <c r="I33" s="34">
        <v>0</v>
      </c>
      <c r="J33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3" s="35"/>
    </row>
    <row r="34" spans="2:11" s="7" customFormat="1" x14ac:dyDescent="0.25">
      <c r="B34" s="11">
        <v>25</v>
      </c>
      <c r="C34" s="33"/>
      <c r="D34" s="33"/>
      <c r="E34" s="33"/>
      <c r="F34" s="34">
        <v>0</v>
      </c>
      <c r="G34" s="34">
        <v>0</v>
      </c>
      <c r="H34" s="34">
        <v>0</v>
      </c>
      <c r="I34" s="34">
        <v>0</v>
      </c>
      <c r="J34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4" s="35"/>
    </row>
    <row r="35" spans="2:11" x14ac:dyDescent="0.25">
      <c r="B35" s="11">
        <v>26</v>
      </c>
      <c r="C35" s="33"/>
      <c r="D35" s="33"/>
      <c r="E35" s="33"/>
      <c r="F35" s="34">
        <v>0</v>
      </c>
      <c r="G35" s="34">
        <v>0</v>
      </c>
      <c r="H35" s="34">
        <v>0</v>
      </c>
      <c r="I35" s="34">
        <v>0</v>
      </c>
      <c r="J35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5" s="35"/>
    </row>
    <row r="36" spans="2:11" s="7" customFormat="1" x14ac:dyDescent="0.25">
      <c r="B36" s="11">
        <v>27</v>
      </c>
      <c r="C36" s="33"/>
      <c r="D36" s="33"/>
      <c r="E36" s="33"/>
      <c r="F36" s="34">
        <v>0</v>
      </c>
      <c r="G36" s="34">
        <v>0</v>
      </c>
      <c r="H36" s="34">
        <v>0</v>
      </c>
      <c r="I36" s="34">
        <v>0</v>
      </c>
      <c r="J36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6" s="35"/>
    </row>
    <row r="37" spans="2:11" x14ac:dyDescent="0.25">
      <c r="B37" s="11">
        <v>28</v>
      </c>
      <c r="C37" s="33"/>
      <c r="D37" s="33"/>
      <c r="E37" s="33"/>
      <c r="F37" s="34">
        <v>0</v>
      </c>
      <c r="G37" s="34">
        <v>0</v>
      </c>
      <c r="H37" s="34">
        <v>0</v>
      </c>
      <c r="I37" s="34">
        <v>0</v>
      </c>
      <c r="J37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7" s="35"/>
    </row>
    <row r="38" spans="2:11" s="7" customFormat="1" x14ac:dyDescent="0.25">
      <c r="B38" s="11">
        <v>29</v>
      </c>
      <c r="C38" s="33"/>
      <c r="D38" s="33"/>
      <c r="E38" s="33"/>
      <c r="F38" s="34">
        <v>0</v>
      </c>
      <c r="G38" s="34">
        <v>0</v>
      </c>
      <c r="H38" s="34">
        <v>0</v>
      </c>
      <c r="I38" s="34">
        <v>0</v>
      </c>
      <c r="J38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8" s="35"/>
    </row>
    <row r="39" spans="2:11" x14ac:dyDescent="0.25">
      <c r="B39" s="11">
        <v>30</v>
      </c>
      <c r="C39" s="33"/>
      <c r="D39" s="33"/>
      <c r="E39" s="33"/>
      <c r="F39" s="34">
        <v>0</v>
      </c>
      <c r="G39" s="34">
        <v>0</v>
      </c>
      <c r="H39" s="34">
        <v>0</v>
      </c>
      <c r="I39" s="34">
        <v>0</v>
      </c>
      <c r="J39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39" s="35"/>
    </row>
    <row r="40" spans="2:11" s="7" customFormat="1" x14ac:dyDescent="0.25">
      <c r="B40" s="11">
        <v>31</v>
      </c>
      <c r="C40" s="33"/>
      <c r="D40" s="33"/>
      <c r="E40" s="33"/>
      <c r="F40" s="34">
        <v>0</v>
      </c>
      <c r="G40" s="34">
        <v>0</v>
      </c>
      <c r="H40" s="34">
        <v>0</v>
      </c>
      <c r="I40" s="34">
        <v>0</v>
      </c>
      <c r="J4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0" s="35"/>
    </row>
    <row r="41" spans="2:11" x14ac:dyDescent="0.25">
      <c r="B41" s="11">
        <v>32</v>
      </c>
      <c r="C41" s="33"/>
      <c r="D41" s="33"/>
      <c r="E41" s="33"/>
      <c r="F41" s="34">
        <v>0</v>
      </c>
      <c r="G41" s="34">
        <v>0</v>
      </c>
      <c r="H41" s="34">
        <v>0</v>
      </c>
      <c r="I41" s="34">
        <v>0</v>
      </c>
      <c r="J4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1" s="35"/>
    </row>
    <row r="42" spans="2:11" s="7" customFormat="1" x14ac:dyDescent="0.25">
      <c r="B42" s="11">
        <v>33</v>
      </c>
      <c r="C42" s="33"/>
      <c r="D42" s="33"/>
      <c r="E42" s="33"/>
      <c r="F42" s="34">
        <v>0</v>
      </c>
      <c r="G42" s="34">
        <v>0</v>
      </c>
      <c r="H42" s="34">
        <v>0</v>
      </c>
      <c r="I42" s="34">
        <v>0</v>
      </c>
      <c r="J42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2" s="35"/>
    </row>
    <row r="43" spans="2:11" x14ac:dyDescent="0.25">
      <c r="B43" s="11">
        <v>34</v>
      </c>
      <c r="C43" s="33"/>
      <c r="D43" s="33"/>
      <c r="E43" s="33"/>
      <c r="F43" s="34">
        <v>0</v>
      </c>
      <c r="G43" s="34">
        <v>0</v>
      </c>
      <c r="H43" s="34">
        <v>0</v>
      </c>
      <c r="I43" s="34">
        <v>0</v>
      </c>
      <c r="J43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3" s="35"/>
    </row>
    <row r="44" spans="2:11" s="7" customFormat="1" x14ac:dyDescent="0.25">
      <c r="B44" s="11">
        <v>35</v>
      </c>
      <c r="C44" s="33"/>
      <c r="D44" s="33"/>
      <c r="E44" s="33"/>
      <c r="F44" s="34">
        <v>0</v>
      </c>
      <c r="G44" s="34">
        <v>0</v>
      </c>
      <c r="H44" s="34">
        <v>0</v>
      </c>
      <c r="I44" s="34">
        <v>0</v>
      </c>
      <c r="J44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4" s="35"/>
    </row>
    <row r="45" spans="2:11" x14ac:dyDescent="0.25">
      <c r="B45" s="11">
        <v>36</v>
      </c>
      <c r="C45" s="33"/>
      <c r="D45" s="33"/>
      <c r="E45" s="33"/>
      <c r="F45" s="34">
        <v>0</v>
      </c>
      <c r="G45" s="34">
        <v>0</v>
      </c>
      <c r="H45" s="34">
        <v>0</v>
      </c>
      <c r="I45" s="34">
        <v>0</v>
      </c>
      <c r="J45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5" s="35"/>
    </row>
    <row r="46" spans="2:11" s="7" customFormat="1" x14ac:dyDescent="0.25">
      <c r="B46" s="11">
        <v>37</v>
      </c>
      <c r="C46" s="33"/>
      <c r="D46" s="33"/>
      <c r="E46" s="33"/>
      <c r="F46" s="34">
        <v>0</v>
      </c>
      <c r="G46" s="34">
        <v>0</v>
      </c>
      <c r="H46" s="34">
        <v>0</v>
      </c>
      <c r="I46" s="34">
        <v>0</v>
      </c>
      <c r="J46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6" s="35"/>
    </row>
    <row r="47" spans="2:11" x14ac:dyDescent="0.25">
      <c r="B47" s="11">
        <v>38</v>
      </c>
      <c r="C47" s="33"/>
      <c r="D47" s="33"/>
      <c r="E47" s="33"/>
      <c r="F47" s="34">
        <v>0</v>
      </c>
      <c r="G47" s="34">
        <v>0</v>
      </c>
      <c r="H47" s="34">
        <v>0</v>
      </c>
      <c r="I47" s="34">
        <v>0</v>
      </c>
      <c r="J47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7" s="35"/>
    </row>
    <row r="48" spans="2:11" s="7" customFormat="1" x14ac:dyDescent="0.25">
      <c r="B48" s="11">
        <v>39</v>
      </c>
      <c r="C48" s="33"/>
      <c r="D48" s="33"/>
      <c r="E48" s="33"/>
      <c r="F48" s="34">
        <v>0</v>
      </c>
      <c r="G48" s="34">
        <v>0</v>
      </c>
      <c r="H48" s="34">
        <v>0</v>
      </c>
      <c r="I48" s="34">
        <v>0</v>
      </c>
      <c r="J48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8" s="35"/>
    </row>
    <row r="49" spans="2:11" x14ac:dyDescent="0.25">
      <c r="B49" s="11">
        <v>40</v>
      </c>
      <c r="C49" s="33"/>
      <c r="D49" s="33"/>
      <c r="E49" s="33"/>
      <c r="F49" s="34">
        <v>0</v>
      </c>
      <c r="G49" s="34">
        <v>0</v>
      </c>
      <c r="H49" s="34">
        <v>0</v>
      </c>
      <c r="I49" s="34">
        <v>0</v>
      </c>
      <c r="J49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49" s="35"/>
    </row>
    <row r="50" spans="2:11" s="7" customFormat="1" x14ac:dyDescent="0.25">
      <c r="B50" s="11">
        <v>41</v>
      </c>
      <c r="C50" s="33"/>
      <c r="D50" s="33"/>
      <c r="E50" s="33"/>
      <c r="F50" s="34">
        <v>0</v>
      </c>
      <c r="G50" s="34">
        <v>0</v>
      </c>
      <c r="H50" s="34">
        <v>0</v>
      </c>
      <c r="I50" s="34">
        <v>0</v>
      </c>
      <c r="J5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0" s="35"/>
    </row>
    <row r="51" spans="2:11" x14ac:dyDescent="0.25">
      <c r="B51" s="11">
        <v>42</v>
      </c>
      <c r="C51" s="33"/>
      <c r="D51" s="33"/>
      <c r="E51" s="33"/>
      <c r="F51" s="34">
        <v>0</v>
      </c>
      <c r="G51" s="34">
        <v>0</v>
      </c>
      <c r="H51" s="34">
        <v>0</v>
      </c>
      <c r="I51" s="34">
        <v>0</v>
      </c>
      <c r="J5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1" s="35"/>
    </row>
    <row r="52" spans="2:11" s="7" customFormat="1" x14ac:dyDescent="0.25">
      <c r="B52" s="11">
        <v>43</v>
      </c>
      <c r="C52" s="33"/>
      <c r="D52" s="33"/>
      <c r="E52" s="33"/>
      <c r="F52" s="34">
        <v>0</v>
      </c>
      <c r="G52" s="34">
        <v>0</v>
      </c>
      <c r="H52" s="34">
        <v>0</v>
      </c>
      <c r="I52" s="34">
        <v>0</v>
      </c>
      <c r="J52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2" s="35"/>
    </row>
    <row r="53" spans="2:11" x14ac:dyDescent="0.25">
      <c r="B53" s="11">
        <v>44</v>
      </c>
      <c r="C53" s="33"/>
      <c r="D53" s="33"/>
      <c r="E53" s="33"/>
      <c r="F53" s="34">
        <v>0</v>
      </c>
      <c r="G53" s="34">
        <v>0</v>
      </c>
      <c r="H53" s="34">
        <v>0</v>
      </c>
      <c r="I53" s="34">
        <v>0</v>
      </c>
      <c r="J53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3" s="35"/>
    </row>
    <row r="54" spans="2:11" s="7" customFormat="1" x14ac:dyDescent="0.25">
      <c r="B54" s="11">
        <v>45</v>
      </c>
      <c r="C54" s="33"/>
      <c r="D54" s="33"/>
      <c r="E54" s="33"/>
      <c r="F54" s="34">
        <v>0</v>
      </c>
      <c r="G54" s="34">
        <v>0</v>
      </c>
      <c r="H54" s="34">
        <v>0</v>
      </c>
      <c r="I54" s="34">
        <v>0</v>
      </c>
      <c r="J54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4" s="35"/>
    </row>
    <row r="55" spans="2:11" x14ac:dyDescent="0.25">
      <c r="B55" s="11">
        <v>46</v>
      </c>
      <c r="C55" s="33"/>
      <c r="D55" s="33"/>
      <c r="E55" s="33"/>
      <c r="F55" s="34">
        <v>0</v>
      </c>
      <c r="G55" s="34">
        <v>0</v>
      </c>
      <c r="H55" s="34">
        <v>0</v>
      </c>
      <c r="I55" s="34">
        <v>0</v>
      </c>
      <c r="J55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5" s="35"/>
    </row>
    <row r="56" spans="2:11" s="7" customFormat="1" x14ac:dyDescent="0.25">
      <c r="B56" s="11">
        <v>47</v>
      </c>
      <c r="C56" s="33"/>
      <c r="D56" s="33"/>
      <c r="E56" s="33"/>
      <c r="F56" s="34">
        <v>0</v>
      </c>
      <c r="G56" s="34">
        <v>0</v>
      </c>
      <c r="H56" s="34">
        <v>0</v>
      </c>
      <c r="I56" s="34">
        <v>0</v>
      </c>
      <c r="J56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6" s="35"/>
    </row>
    <row r="57" spans="2:11" x14ac:dyDescent="0.25">
      <c r="B57" s="11">
        <v>48</v>
      </c>
      <c r="C57" s="33"/>
      <c r="D57" s="33"/>
      <c r="E57" s="33"/>
      <c r="F57" s="34">
        <v>0</v>
      </c>
      <c r="G57" s="34">
        <v>0</v>
      </c>
      <c r="H57" s="34">
        <v>0</v>
      </c>
      <c r="I57" s="34">
        <v>0</v>
      </c>
      <c r="J57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7" s="35"/>
    </row>
    <row r="58" spans="2:11" s="7" customFormat="1" x14ac:dyDescent="0.25">
      <c r="B58" s="11">
        <v>49</v>
      </c>
      <c r="C58" s="33"/>
      <c r="D58" s="33"/>
      <c r="E58" s="33"/>
      <c r="F58" s="34">
        <v>0</v>
      </c>
      <c r="G58" s="34">
        <v>0</v>
      </c>
      <c r="H58" s="34">
        <v>0</v>
      </c>
      <c r="I58" s="34">
        <v>0</v>
      </c>
      <c r="J58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8" s="35"/>
    </row>
    <row r="59" spans="2:11" x14ac:dyDescent="0.25">
      <c r="B59" s="11">
        <v>50</v>
      </c>
      <c r="C59" s="33"/>
      <c r="D59" s="33"/>
      <c r="E59" s="33"/>
      <c r="F59" s="34">
        <v>0</v>
      </c>
      <c r="G59" s="34">
        <v>0</v>
      </c>
      <c r="H59" s="34">
        <v>0</v>
      </c>
      <c r="I59" s="34">
        <v>0</v>
      </c>
      <c r="J59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59" s="35"/>
    </row>
    <row r="60" spans="2:11" s="7" customFormat="1" x14ac:dyDescent="0.25">
      <c r="B60" s="11">
        <v>51</v>
      </c>
      <c r="C60" s="33"/>
      <c r="D60" s="33"/>
      <c r="E60" s="33"/>
      <c r="F60" s="34">
        <v>0</v>
      </c>
      <c r="G60" s="34">
        <v>0</v>
      </c>
      <c r="H60" s="34">
        <v>0</v>
      </c>
      <c r="I60" s="34">
        <v>0</v>
      </c>
      <c r="J60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60" s="35"/>
    </row>
    <row r="61" spans="2:11" x14ac:dyDescent="0.25">
      <c r="B61" s="11">
        <v>52</v>
      </c>
      <c r="C61" s="33"/>
      <c r="D61" s="33"/>
      <c r="E61" s="33"/>
      <c r="F61" s="34">
        <v>0</v>
      </c>
      <c r="G61" s="34">
        <v>0</v>
      </c>
      <c r="H61" s="34">
        <v>0</v>
      </c>
      <c r="I61" s="34">
        <v>0</v>
      </c>
      <c r="J61" s="12">
        <f>Tableau684[[#This Row],[Revenus provenant
de la vente des billets 
du tirage, des cartes 
de loterie instantanée ou des billets d''entrée ou provenant de l''argent fictif additionnel 
du casino-bénéfice 
(1)]]-Tableau684[[#This Row],[Coût réel payé 
pour tous les prix attribués
 (2)]]-Tableau684[[#This Row],[Frais d’administration du système de loterie 
(3)]]</f>
        <v>0</v>
      </c>
      <c r="K61" s="35"/>
    </row>
    <row r="62" spans="2:11" ht="17.25" customHeight="1" x14ac:dyDescent="0.25">
      <c r="B62" s="13" t="s">
        <v>4</v>
      </c>
      <c r="C62" s="14"/>
      <c r="D62" s="15"/>
      <c r="E62" s="14"/>
      <c r="F62" s="16">
        <f>SUBTOTAL(109,F10:F61)</f>
        <v>0</v>
      </c>
      <c r="G62" s="16">
        <f t="shared" ref="G62:J62" si="0">SUBTOTAL(109,G10:G61)</f>
        <v>0</v>
      </c>
      <c r="H62" s="16">
        <f t="shared" si="0"/>
        <v>0</v>
      </c>
      <c r="I62" s="16">
        <f t="shared" si="0"/>
        <v>0</v>
      </c>
      <c r="J62" s="16">
        <f t="shared" si="0"/>
        <v>0</v>
      </c>
      <c r="K62" s="36"/>
    </row>
    <row r="63" spans="2:11" ht="19.5" customHeight="1" x14ac:dyDescent="0.25">
      <c r="B63" s="17"/>
      <c r="C63" s="18"/>
      <c r="D63" s="18"/>
      <c r="E63" s="18"/>
      <c r="F63" s="18"/>
      <c r="G63" s="18"/>
      <c r="H63" s="18"/>
      <c r="I63" s="18"/>
      <c r="J63" s="18"/>
      <c r="K63" s="18"/>
    </row>
    <row r="64" spans="2:11" s="22" customFormat="1" ht="18.75" x14ac:dyDescent="0.3">
      <c r="B64" s="21"/>
      <c r="C64" s="9"/>
      <c r="D64" s="9"/>
      <c r="E64" s="9"/>
      <c r="F64" s="9"/>
      <c r="G64" s="9"/>
      <c r="H64" s="9"/>
      <c r="I64" s="9"/>
      <c r="J64" s="9"/>
    </row>
  </sheetData>
  <sheetProtection algorithmName="SHA-512" hashValue="w6Pv/lWMLO20Ra4W7L07WaAbAILy8+05tUWRsoOFMxZCMoy+tJ+xNEI4pbi96YlCaQ1WkDlxQfUvAR5UTxxACw==" saltValue="dxx6I97RCADjYVrQF8hnbg==" spinCount="100000" sheet="1" scenarios="1" formatRows="0" insertRows="0"/>
  <mergeCells count="7">
    <mergeCell ref="B2:K2"/>
    <mergeCell ref="L8:N9"/>
    <mergeCell ref="C4:K4"/>
    <mergeCell ref="C6:E6"/>
    <mergeCell ref="C7:E7"/>
    <mergeCell ref="F6:G6"/>
    <mergeCell ref="F7:G7"/>
  </mergeCells>
  <pageMargins left="0.70866141732283472" right="0.70866141732283472" top="0.74803149606299213" bottom="0.74803149606299213" header="0.31496062992125984" footer="0.31496062992125984"/>
  <pageSetup paperSize="119" scale="38" fitToHeight="0" orientation="landscape" r:id="rId1"/>
  <headerFooter>
    <oddFooter>&amp;RRACJ-4236_Registre (24-08)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C4C770-C254-408D-9CA0-0A4B315BF5F9}">
          <x14:formula1>
            <xm:f>'Données '!$B$2:$B$5</xm:f>
          </x14:formula1>
          <xm:sqref>E10:E61</xm:sqref>
        </x14:dataValidation>
        <x14:dataValidation type="list" allowBlank="1" showInputMessage="1" showErrorMessage="1" xr:uid="{5273906D-72A4-4953-A0F1-1AB2CC9AD9A2}">
          <x14:formula1>
            <xm:f>'Données '!$A$2:$A$4</xm:f>
          </x14:formula1>
          <xm:sqref>D10:D61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9DD2-01E6-4431-BA00-0626F471FA32}">
  <dimension ref="A1:I10"/>
  <sheetViews>
    <sheetView workbookViewId="0">
      <selection activeCell="H13" sqref="H13"/>
    </sheetView>
  </sheetViews>
  <sheetFormatPr baseColWidth="10" defaultColWidth="11.42578125" defaultRowHeight="15" x14ac:dyDescent="0.25"/>
  <cols>
    <col min="1" max="1" width="21.140625" customWidth="1"/>
  </cols>
  <sheetData>
    <row r="1" spans="1:9" x14ac:dyDescent="0.25">
      <c r="A1" s="3" t="s">
        <v>5</v>
      </c>
      <c r="B1" s="3" t="s">
        <v>6</v>
      </c>
    </row>
    <row r="2" spans="1:9" x14ac:dyDescent="0.25">
      <c r="A2" t="s">
        <v>7</v>
      </c>
      <c r="B2" t="s">
        <v>8</v>
      </c>
    </row>
    <row r="3" spans="1:9" x14ac:dyDescent="0.25">
      <c r="A3" t="s">
        <v>9</v>
      </c>
      <c r="B3" t="s">
        <v>17</v>
      </c>
    </row>
    <row r="4" spans="1:9" x14ac:dyDescent="0.25">
      <c r="A4" t="s">
        <v>10</v>
      </c>
      <c r="B4" t="s">
        <v>11</v>
      </c>
    </row>
    <row r="5" spans="1:9" x14ac:dyDescent="0.25">
      <c r="B5" t="s">
        <v>12</v>
      </c>
    </row>
    <row r="7" spans="1:9" x14ac:dyDescent="0.25">
      <c r="F7" s="18"/>
      <c r="G7" s="18"/>
      <c r="H7" s="18"/>
      <c r="I7" s="18"/>
    </row>
    <row r="8" spans="1:9" x14ac:dyDescent="0.25">
      <c r="F8" s="18"/>
      <c r="G8" s="18"/>
      <c r="H8" s="18"/>
      <c r="I8" s="18"/>
    </row>
    <row r="9" spans="1:9" x14ac:dyDescent="0.25">
      <c r="F9" s="18"/>
      <c r="G9" s="18"/>
      <c r="H9" s="18"/>
      <c r="I9" s="18"/>
    </row>
    <row r="10" spans="1:9" x14ac:dyDescent="0.25">
      <c r="F10" s="18"/>
      <c r="G10" s="18"/>
      <c r="H10" s="18"/>
      <c r="I10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D9CA2FE41734C98ED8FA4EF5366A8" ma:contentTypeVersion="14" ma:contentTypeDescription="Crée un document." ma:contentTypeScope="" ma:versionID="856f507089feaf63fe48c95639ce4c21">
  <xsd:schema xmlns:xsd="http://www.w3.org/2001/XMLSchema" xmlns:xs="http://www.w3.org/2001/XMLSchema" xmlns:p="http://schemas.microsoft.com/office/2006/metadata/properties" xmlns:ns2="c24f1cf9-ed5c-471e-b074-afc42fec2029" xmlns:ns3="8d756d9c-d03f-416c-9dce-6e69df17a6e4" targetNamespace="http://schemas.microsoft.com/office/2006/metadata/properties" ma:root="true" ma:fieldsID="721a380bda459cf5b8b7284c6ed650a3" ns2:_="" ns3:_="">
    <xsd:import namespace="c24f1cf9-ed5c-471e-b074-afc42fec2029"/>
    <xsd:import namespace="8d756d9c-d03f-416c-9dce-6e69df17a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f1cf9-ed5c-471e-b074-afc42fec2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af79af0-5818-4fab-955f-6e086405e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6d9c-d03f-416c-9dce-6e69df17a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4f1cf9-ed5c-471e-b074-afc42fec2029">
      <Terms xmlns="http://schemas.microsoft.com/office/infopath/2007/PartnerControls"/>
    </lcf76f155ced4ddcb4097134ff3c332f>
    <SharedWithUsers xmlns="8d756d9c-d03f-416c-9dce-6e69df17a6e4">
      <UserInfo>
        <DisplayName>JOSEE GAUTHIER</DisplayName>
        <AccountId>61</AccountId>
        <AccountType/>
      </UserInfo>
    </SharedWithUsers>
    <MediaLengthInSeconds xmlns="c24f1cf9-ed5c-471e-b074-afc42fec2029" xsi:nil="true"/>
  </documentManagement>
</p:properties>
</file>

<file path=customXml/itemProps1.xml><?xml version="1.0" encoding="utf-8"?>
<ds:datastoreItem xmlns:ds="http://schemas.openxmlformats.org/officeDocument/2006/customXml" ds:itemID="{82C544AE-1CE8-45F5-9B02-8B27069DD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25DBB-13BD-46C5-9D67-4103BA544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f1cf9-ed5c-471e-b074-afc42fec2029"/>
    <ds:schemaRef ds:uri="8d756d9c-d03f-416c-9dce-6e69df17a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563B26-AB37-4134-BC9D-16A99DECC9CF}">
  <ds:schemaRefs>
    <ds:schemaRef ds:uri="0d6b0265-d2f3-42e1-8388-2ebff52bbced"/>
    <ds:schemaRef ds:uri="http://www.w3.org/XML/1998/namespace"/>
    <ds:schemaRef ds:uri="08170aaa-1f75-411b-aec0-4804a687fe17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b61b949-ab79-481e-aafd-2ccb2284cb6e"/>
    <ds:schemaRef ds:uri="c24f1cf9-ed5c-471e-b074-afc42fec2029"/>
    <ds:schemaRef ds:uri="8d756d9c-d03f-416c-9dce-6e69df17a6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Registre A Groupement</vt:lpstr>
      <vt:lpstr>Données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L'HEUREUX</dc:creator>
  <cp:keywords/>
  <dc:description/>
  <cp:lastModifiedBy>Anick Pelletier</cp:lastModifiedBy>
  <cp:revision/>
  <cp:lastPrinted>2024-09-05T18:26:19Z</cp:lastPrinted>
  <dcterms:created xsi:type="dcterms:W3CDTF">2024-02-26T14:34:53Z</dcterms:created>
  <dcterms:modified xsi:type="dcterms:W3CDTF">2024-09-05T18:26:25Z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0x010100961D9CA2FE41734C98ED8FA4EF5366A8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pf65cc5bddd1410abf2f96585ed49860">
    <vt:lpwstr/>
  </property>
  <property fmtid="{D5CDD505-2E9C-101B-9397-08002B2CF9AE}" pid="6" name="Code_x0020_de_x0020_classification">
    <vt:lpwstr/>
  </property>
  <property fmtid="{D5CDD505-2E9C-101B-9397-08002B2CF9AE}" pid="7" name="Code de classification">
    <vt:lpwstr/>
  </property>
  <property fmtid="{D5CDD505-2E9C-101B-9397-08002B2CF9AE}" pid="8" name="Order">
    <vt:r8>101800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